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4"/>
  <workbookPr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47c\AC\Temp\"/>
    </mc:Choice>
  </mc:AlternateContent>
  <xr:revisionPtr revIDLastSave="6" documentId="8_{399AC670-2348-F44D-8175-12FE3D8D18CF}" xr6:coauthVersionLast="45" xr6:coauthVersionMax="45" xr10:uidLastSave="{A2086C1B-2E6A-5745-82C2-A2FFD6BBEBBA}"/>
  <bookViews>
    <workbookView xWindow="-120" yWindow="-120" windowWidth="15600" windowHeight="11760" tabRatio="338" activeTab="5" xr2:uid="{00000000-000D-0000-FFFF-FFFF00000000}"/>
  </bookViews>
  <sheets>
    <sheet name="B.1K" sheetId="1" r:id="rId1"/>
    <sheet name="B.1M" sheetId="2" r:id="rId2"/>
    <sheet name="B.2K" sheetId="3" r:id="rId3"/>
    <sheet name="B.2M" sheetId="4" r:id="rId4"/>
    <sheet name="B.3K" sheetId="5" r:id="rId5"/>
    <sheet name="B.3M" sheetId="6" r:id="rId6"/>
    <sheet name="B2B3K" sheetId="7" state="hidden" r:id="rId7"/>
    <sheet name="B2B3M" sheetId="8" state="hidden" r:id="rId8"/>
    <sheet name="Arkusz5" sheetId="9" state="hidden" r:id="rId9"/>
    <sheet name="Arkusz6" sheetId="10" state="hidden" r:id="rId10"/>
    <sheet name="Arkusz2" sheetId="11" state="hidden" r:id="rId11"/>
    <sheet name="Arkusz1" sheetId="12" state="hidden" r:id="rId12"/>
  </sheets>
  <definedNames>
    <definedName name="__xlnm._FilterDatabase" localSheetId="1">#N/A</definedName>
    <definedName name="__xlnm._FilterDatabase" localSheetId="5">B.3M!$B$6:$C$11</definedName>
    <definedName name="__xlnm._FilterDatabase_1">B.3M!$B$6:$C$11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  <c r="H7" i="6"/>
  <c r="H11" i="6"/>
  <c r="H10" i="6"/>
  <c r="H6" i="6"/>
  <c r="H9" i="6"/>
  <c r="H8" i="6"/>
  <c r="H13" i="5"/>
  <c r="H8" i="5"/>
  <c r="H10" i="5"/>
  <c r="H11" i="5"/>
  <c r="H12" i="5"/>
  <c r="H7" i="5"/>
  <c r="H9" i="5"/>
  <c r="H6" i="5"/>
  <c r="H14" i="5"/>
  <c r="H11" i="4"/>
  <c r="H12" i="4"/>
  <c r="H10" i="4"/>
  <c r="H13" i="4"/>
  <c r="H7" i="4"/>
  <c r="H6" i="4"/>
  <c r="H8" i="4"/>
  <c r="H14" i="4"/>
  <c r="H9" i="4"/>
  <c r="H8" i="3"/>
  <c r="H7" i="3"/>
  <c r="H6" i="3"/>
  <c r="H9" i="3"/>
  <c r="H6" i="2"/>
  <c r="H7" i="2"/>
  <c r="H8" i="2"/>
  <c r="H7" i="1"/>
  <c r="H6" i="1"/>
  <c r="H9" i="1"/>
</calcChain>
</file>

<file path=xl/sharedStrings.xml><?xml version="1.0" encoding="utf-8"?>
<sst xmlns="http://schemas.openxmlformats.org/spreadsheetml/2006/main" count="169" uniqueCount="103">
  <si>
    <t>Kat. Kobiet B.1</t>
  </si>
  <si>
    <t>L.p.</t>
  </si>
  <si>
    <t>Imię i nazwisko</t>
  </si>
  <si>
    <t>Klub</t>
  </si>
  <si>
    <t>Tor</t>
  </si>
  <si>
    <t>Wynik</t>
  </si>
  <si>
    <t xml:space="preserve">Ilość </t>
  </si>
  <si>
    <t>I</t>
  </si>
  <si>
    <t>II</t>
  </si>
  <si>
    <t>III</t>
  </si>
  <si>
    <t>IV</t>
  </si>
  <si>
    <t>X</t>
  </si>
  <si>
    <t>Regina SZCZYPIORSKA</t>
  </si>
  <si>
    <t>Morena IŁAWA</t>
  </si>
  <si>
    <t>Łuczniczka BYDGOSZCZ</t>
  </si>
  <si>
    <t>Pogórze TARNÓW</t>
  </si>
  <si>
    <t>Tęcza POZNAŃ</t>
  </si>
  <si>
    <t>sędzia. Marian MENDYKA</t>
  </si>
  <si>
    <t>Kat. Mężczyzn B.1</t>
  </si>
  <si>
    <t>Zdzisław KOZIEJ</t>
  </si>
  <si>
    <t>Hetman LUBLIN</t>
  </si>
  <si>
    <t>Stanisław CHMURA</t>
  </si>
  <si>
    <t>Podkarpacie PRZEMYŚL</t>
  </si>
  <si>
    <t>Kat. Kobiet B.2</t>
  </si>
  <si>
    <t>RAZEM</t>
  </si>
  <si>
    <t>Jadwiga SZAMAL</t>
  </si>
  <si>
    <t>Omega ŁÓDŹ</t>
  </si>
  <si>
    <t>Jadwiga ROGACKA</t>
  </si>
  <si>
    <t>Pionek WŁOCŁAWEK</t>
  </si>
  <si>
    <t>Jolanta LEWANDOWSKA</t>
  </si>
  <si>
    <t>Kat. Mężczyzn B.2</t>
  </si>
  <si>
    <t>1.</t>
  </si>
  <si>
    <t>Stanisław STOPIERZYŃSKI</t>
  </si>
  <si>
    <t>Warmia i Mazury OLSZTYN</t>
  </si>
  <si>
    <t>Mieczysław KONTRYMOWICZ</t>
  </si>
  <si>
    <t>Mieczysław SABAJ</t>
  </si>
  <si>
    <t>Wojciech PUCHACZ</t>
  </si>
  <si>
    <t>Atut NYSA</t>
  </si>
  <si>
    <t>Ryszard LEWANDOWSKI</t>
  </si>
  <si>
    <t>Piotr DYNDA</t>
  </si>
  <si>
    <t>Dariusz PILIPCZUK</t>
  </si>
  <si>
    <t>Kat. Kobiet B.3</t>
  </si>
  <si>
    <t>Irena CURYLO</t>
  </si>
  <si>
    <t>Monika GRZYBCZYŃSKA</t>
  </si>
  <si>
    <t>Omega ŁODŹ</t>
  </si>
  <si>
    <t>Emilia SAWINIEC</t>
  </si>
  <si>
    <t>Zofia SARNACKA</t>
  </si>
  <si>
    <t>Jolanta FIJAŁ</t>
  </si>
  <si>
    <t>Kat. Mężczyzn B.3</t>
  </si>
  <si>
    <t>Tomasz ĆWIKŁA</t>
  </si>
  <si>
    <t>2.</t>
  </si>
  <si>
    <t>Tęcza  POZNAŃ</t>
  </si>
  <si>
    <t>3.</t>
  </si>
  <si>
    <t>4.</t>
  </si>
  <si>
    <t>Daniel JARZĄB</t>
  </si>
  <si>
    <t>5.</t>
  </si>
  <si>
    <t>Albert SORDYL</t>
  </si>
  <si>
    <t>6.</t>
  </si>
  <si>
    <t>Zbigniew STRZELECKI</t>
  </si>
  <si>
    <t>Omega LÓDŹ</t>
  </si>
  <si>
    <t>,</t>
  </si>
  <si>
    <t>GRAND PRIX POLSKI                                                                                    w kręglarstwie klasycznym osób niewidomych i słabowidzących Gostyń 05-08.12.2019r.</t>
  </si>
  <si>
    <t>Grzegorz KANIKUŁA</t>
  </si>
  <si>
    <t>Szczepan POLKOWSKI</t>
  </si>
  <si>
    <t>Jan SMOŁA</t>
  </si>
  <si>
    <t>Mieczysława STĘPNIEWSKA</t>
  </si>
  <si>
    <t>Anna BARWIŃSKA</t>
  </si>
  <si>
    <t>Magdalena RATAJ</t>
  </si>
  <si>
    <t>Barbara SZYPUŁA</t>
  </si>
  <si>
    <t>KoMar PIEKARY ŚLĄSKIE</t>
  </si>
  <si>
    <t>Władysław WAKULIŃSKI</t>
  </si>
  <si>
    <t>GRAND PRIX POLSKI                                                                                         w kręglarstwie klasycznym osób niewidomych i słabowidzących Gostyń 05-08.12.2019r.</t>
  </si>
  <si>
    <t>Maria HARAZIM</t>
  </si>
  <si>
    <t>Karolinka CHORZÓW</t>
  </si>
  <si>
    <t>Teodor RADZIMIERSKI</t>
  </si>
  <si>
    <t>Elżbieta ĆWIKŁA</t>
  </si>
  <si>
    <t>Bożena WIECHOWSKA</t>
  </si>
  <si>
    <t>Maria JENDRYSCZYK</t>
  </si>
  <si>
    <t>STARTUJE 4 NAJLEPSZYCH</t>
  </si>
  <si>
    <t>STARTUJĄ 4 NAJLEPSZE</t>
  </si>
  <si>
    <t>STARTUJE 9 NAJLEPSZYCH</t>
  </si>
  <si>
    <t>STARTUJE 6  NAJLEPSZYCH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</si>
</sst>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24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b/>
      <sz val="14"/>
      <name val="Arial"/>
      <family val="2"/>
      <charset val="238"/>
    </font>
    <font>
      <b/>
      <sz val="14"/>
      <color rgb="FFFF0000"/>
      <name val="Arial CE"/>
      <charset val="238"/>
    </font>
    <font>
      <b/>
      <sz val="12"/>
      <color rgb="FFFF0000"/>
      <name val="Arial"/>
      <family val="2"/>
      <charset val="238"/>
    </font>
    <font>
      <b/>
      <sz val="10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 applyAlignment="1">
      <alignment vertical="center"/>
    </xf>
    <xf numFmtId="0" fontId="1" fillId="0" borderId="0" xfId="1"/>
    <xf numFmtId="0" fontId="4" fillId="0" borderId="1" xfId="1" applyFont="1" applyBorder="1" applyAlignment="1">
      <alignment horizontal="center" vertical="center"/>
    </xf>
    <xf numFmtId="0" fontId="1" fillId="0" borderId="0" xfId="1" applyBorder="1" applyAlignment="1">
      <alignment vertical="center" shrinkToFit="1"/>
    </xf>
    <xf numFmtId="0" fontId="4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1" fillId="2" borderId="0" xfId="1" applyFill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Border="1" applyAlignment="1">
      <alignment horizontal="center" vertical="center" shrinkToFit="1"/>
    </xf>
    <xf numFmtId="0" fontId="7" fillId="0" borderId="0" xfId="0" applyFont="1"/>
    <xf numFmtId="0" fontId="4" fillId="0" borderId="4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1" applyFont="1" applyAlignment="1">
      <alignment vertical="center"/>
    </xf>
    <xf numFmtId="0" fontId="8" fillId="0" borderId="0" xfId="1" applyFont="1"/>
    <xf numFmtId="0" fontId="11" fillId="0" borderId="0" xfId="1" applyFont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0" fillId="2" borderId="1" xfId="1" applyFont="1" applyFill="1" applyBorder="1" applyAlignment="1">
      <alignment horizontal="left" vertical="center"/>
    </xf>
    <xf numFmtId="0" fontId="10" fillId="2" borderId="7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0" fontId="10" fillId="2" borderId="1" xfId="1" applyFont="1" applyFill="1" applyBorder="1" applyAlignment="1">
      <alignment vertical="center"/>
    </xf>
    <xf numFmtId="0" fontId="10" fillId="2" borderId="7" xfId="1" applyFont="1" applyFill="1" applyBorder="1" applyAlignment="1">
      <alignment horizontal="left" vertical="center"/>
    </xf>
    <xf numFmtId="0" fontId="10" fillId="2" borderId="9" xfId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horizontal="left" vertical="center"/>
    </xf>
    <xf numFmtId="0" fontId="10" fillId="2" borderId="3" xfId="1" applyFont="1" applyFill="1" applyBorder="1" applyAlignment="1">
      <alignment vertical="center"/>
    </xf>
    <xf numFmtId="0" fontId="10" fillId="2" borderId="2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0" fillId="2" borderId="6" xfId="1" applyFont="1" applyFill="1" applyBorder="1" applyAlignment="1">
      <alignment vertical="center"/>
    </xf>
    <xf numFmtId="0" fontId="6" fillId="0" borderId="6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</cellXfs>
  <cellStyles count="2">
    <cellStyle name="Excel Built-in Normal" xfId="1" xr:uid="{00000000-0005-0000-0000-000000000000}"/>
    <cellStyle name="Normalny" xfId="0" builtinId="0"/>
  </cellStyles>
  <dxfs count="24"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"/>
  <sheetViews>
    <sheetView zoomScaleNormal="100" workbookViewId="0">
      <selection activeCell="A10" sqref="A10:XFD10"/>
    </sheetView>
  </sheetViews>
  <sheetFormatPr defaultColWidth="9.16796875" defaultRowHeight="12.75" x14ac:dyDescent="0.15"/>
  <cols>
    <col min="1" max="1" width="4.71875" style="1" customWidth="1"/>
    <col min="2" max="2" width="38.56640625" style="1" customWidth="1"/>
    <col min="3" max="3" width="35.734375" style="1" customWidth="1"/>
    <col min="4" max="7" width="8.62890625" style="2" customWidth="1"/>
    <col min="8" max="8" width="11.4609375" style="2" customWidth="1"/>
    <col min="9" max="11" width="5.66015625" style="2" customWidth="1"/>
    <col min="12" max="16384" width="9.16796875" style="1"/>
  </cols>
  <sheetData>
    <row r="1" spans="1:14" ht="113.45" customHeight="1" x14ac:dyDescent="0.15">
      <c r="A1" s="45" t="s">
        <v>61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4" ht="30" customHeight="1" thickBot="1" x14ac:dyDescent="0.2">
      <c r="A2" s="46" t="s">
        <v>0</v>
      </c>
      <c r="B2" s="46"/>
      <c r="C2" s="46"/>
    </row>
    <row r="3" spans="1:14" s="4" customFormat="1" ht="24.75" customHeight="1" x14ac:dyDescent="0.15">
      <c r="A3" s="47" t="s">
        <v>1</v>
      </c>
      <c r="B3" s="48" t="s">
        <v>2</v>
      </c>
      <c r="C3" s="48" t="s">
        <v>3</v>
      </c>
      <c r="D3" s="49"/>
      <c r="E3" s="49"/>
      <c r="F3" s="49"/>
      <c r="G3" s="49"/>
      <c r="H3" s="49"/>
      <c r="I3" s="49"/>
      <c r="J3" s="49"/>
      <c r="K3" s="49"/>
    </row>
    <row r="4" spans="1:14" ht="15" customHeight="1" x14ac:dyDescent="0.15">
      <c r="A4" s="47"/>
      <c r="B4" s="48"/>
      <c r="C4" s="48"/>
      <c r="D4" s="47" t="s">
        <v>4</v>
      </c>
      <c r="E4" s="47"/>
      <c r="F4" s="47"/>
      <c r="G4" s="47"/>
      <c r="H4" s="47" t="s">
        <v>5</v>
      </c>
      <c r="I4" s="50" t="s">
        <v>6</v>
      </c>
      <c r="J4" s="50"/>
      <c r="K4" s="50"/>
    </row>
    <row r="5" spans="1:14" ht="15" customHeight="1" x14ac:dyDescent="0.15">
      <c r="A5" s="47"/>
      <c r="B5" s="48"/>
      <c r="C5" s="48"/>
      <c r="D5" s="3" t="s">
        <v>7</v>
      </c>
      <c r="E5" s="3" t="s">
        <v>8</v>
      </c>
      <c r="F5" s="3" t="s">
        <v>9</v>
      </c>
      <c r="G5" s="3" t="s">
        <v>10</v>
      </c>
      <c r="H5" s="47"/>
      <c r="I5" s="5">
        <v>9</v>
      </c>
      <c r="J5" s="5">
        <v>8</v>
      </c>
      <c r="K5" s="5" t="s">
        <v>11</v>
      </c>
    </row>
    <row r="6" spans="1:14" ht="30" customHeight="1" thickBot="1" x14ac:dyDescent="0.2">
      <c r="A6" s="34">
        <v>1</v>
      </c>
      <c r="B6" s="24" t="s">
        <v>65</v>
      </c>
      <c r="C6" s="18" t="s">
        <v>44</v>
      </c>
      <c r="D6" s="3">
        <v>136</v>
      </c>
      <c r="E6" s="3">
        <v>128</v>
      </c>
      <c r="F6" s="3">
        <v>116</v>
      </c>
      <c r="G6" s="3">
        <v>143</v>
      </c>
      <c r="H6" s="3">
        <f>SUM(D6:G6)</f>
        <v>523</v>
      </c>
      <c r="I6" s="3">
        <v>2</v>
      </c>
      <c r="J6" s="3">
        <v>0</v>
      </c>
      <c r="K6" s="3">
        <v>7</v>
      </c>
    </row>
    <row r="7" spans="1:14" ht="30" customHeight="1" thickBot="1" x14ac:dyDescent="0.2">
      <c r="A7" s="35">
        <v>2</v>
      </c>
      <c r="B7" s="24" t="s">
        <v>12</v>
      </c>
      <c r="C7" s="21" t="s">
        <v>13</v>
      </c>
      <c r="D7" s="7">
        <v>92</v>
      </c>
      <c r="E7" s="3">
        <v>111</v>
      </c>
      <c r="F7" s="3">
        <v>126</v>
      </c>
      <c r="G7" s="3">
        <v>103</v>
      </c>
      <c r="H7" s="3">
        <f>SUM(D7:G7)</f>
        <v>432</v>
      </c>
      <c r="I7" s="3">
        <v>2</v>
      </c>
      <c r="J7" s="3">
        <v>1</v>
      </c>
      <c r="K7" s="3">
        <v>13</v>
      </c>
    </row>
    <row r="8" spans="1:14" ht="30" customHeight="1" thickBot="1" x14ac:dyDescent="0.2">
      <c r="A8" s="36">
        <v>3</v>
      </c>
      <c r="B8" s="32" t="s">
        <v>68</v>
      </c>
      <c r="C8" s="33" t="s">
        <v>69</v>
      </c>
      <c r="D8" s="12">
        <v>97</v>
      </c>
      <c r="E8" s="7">
        <v>112</v>
      </c>
      <c r="F8" s="3">
        <v>84</v>
      </c>
      <c r="G8" s="3">
        <v>90</v>
      </c>
      <c r="H8" s="3">
        <f>SUM(D8:G8)</f>
        <v>383</v>
      </c>
      <c r="I8" s="3">
        <v>1</v>
      </c>
      <c r="J8" s="3">
        <v>2</v>
      </c>
      <c r="K8" s="3">
        <v>26</v>
      </c>
    </row>
    <row r="9" spans="1:14" ht="30" customHeight="1" thickBot="1" x14ac:dyDescent="0.2">
      <c r="A9" s="36">
        <v>4</v>
      </c>
      <c r="B9" s="24" t="s">
        <v>67</v>
      </c>
      <c r="C9" s="22" t="s">
        <v>14</v>
      </c>
      <c r="D9" s="12">
        <v>66</v>
      </c>
      <c r="E9" s="7">
        <v>77</v>
      </c>
      <c r="F9" s="3">
        <v>92</v>
      </c>
      <c r="G9" s="3">
        <v>103</v>
      </c>
      <c r="H9" s="3">
        <f>SUM(D9:G9)</f>
        <v>338</v>
      </c>
      <c r="I9" s="3">
        <v>1</v>
      </c>
      <c r="J9" s="3">
        <v>3</v>
      </c>
      <c r="K9" s="3">
        <v>36</v>
      </c>
    </row>
    <row r="10" spans="1:14" x14ac:dyDescent="0.15">
      <c r="B10" s="38" t="s">
        <v>79</v>
      </c>
    </row>
    <row r="11" spans="1:14" x14ac:dyDescent="0.15">
      <c r="C11" s="1" t="s">
        <v>17</v>
      </c>
    </row>
    <row r="13" spans="1:14" x14ac:dyDescent="0.15">
      <c r="N13" s="1" t="s">
        <v>60</v>
      </c>
    </row>
  </sheetData>
  <sheetProtection selectLockedCells="1" selectUnlockedCells="1"/>
  <mergeCells count="9">
    <mergeCell ref="A1:K1"/>
    <mergeCell ref="A2:C2"/>
    <mergeCell ref="A3:A5"/>
    <mergeCell ref="B3:B5"/>
    <mergeCell ref="C3:C5"/>
    <mergeCell ref="D3:K3"/>
    <mergeCell ref="D4:G4"/>
    <mergeCell ref="H4:H5"/>
    <mergeCell ref="I4:K4"/>
  </mergeCells>
  <conditionalFormatting sqref="H6:H9">
    <cfRule type="cellIs" dxfId="23" priority="5" stopIfTrue="1" operator="between">
      <formula>600</formula>
      <formula>800</formula>
    </cfRule>
    <cfRule type="cellIs" dxfId="22" priority="6" stopIfTrue="1" operator="between">
      <formula>0</formula>
      <formula>599</formula>
    </cfRule>
  </conditionalFormatting>
  <pageMargins left="0.7" right="0.7" top="0.75" bottom="0.75" header="0.51180555555555551" footer="0.51180555555555551"/>
  <pageSetup paperSize="9" scale="79" firstPageNumber="0" fitToHeight="0" orientation="landscape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zoomScale="60" zoomScaleNormal="60" workbookViewId="0"/>
  </sheetViews>
  <sheetFormatPr defaultColWidth="8.76171875" defaultRowHeight="12.75" x14ac:dyDescent="0.15"/>
  <cols>
    <col min="1" max="16384" width="8.76171875" style="2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zoomScale="60" zoomScaleNormal="60" workbookViewId="0"/>
  </sheetViews>
  <sheetFormatPr defaultColWidth="8.76171875" defaultRowHeight="12.75" x14ac:dyDescent="0.15"/>
  <cols>
    <col min="1" max="16384" width="8.76171875" style="2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zoomScale="60" zoomScaleNormal="60" workbookViewId="0">
      <selection activeCell="F25" sqref="F25"/>
    </sheetView>
  </sheetViews>
  <sheetFormatPr defaultColWidth="8.76171875" defaultRowHeight="12.75" x14ac:dyDescent="0.15"/>
  <cols>
    <col min="1" max="16384" width="8.76171875" style="2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0"/>
  <sheetViews>
    <sheetView topLeftCell="A3" zoomScaleNormal="100" workbookViewId="0">
      <selection activeCell="A9" sqref="A9:XFD11"/>
    </sheetView>
  </sheetViews>
  <sheetFormatPr defaultColWidth="9.16796875" defaultRowHeight="12.75" x14ac:dyDescent="0.15"/>
  <cols>
    <col min="1" max="1" width="4.71875" style="1" customWidth="1"/>
    <col min="2" max="2" width="38.56640625" style="1" customWidth="1"/>
    <col min="3" max="3" width="35.734375" style="1" customWidth="1"/>
    <col min="4" max="7" width="8.62890625" style="2" customWidth="1"/>
    <col min="8" max="8" width="11.4609375" style="2" customWidth="1"/>
    <col min="9" max="11" width="5.66015625" style="2" customWidth="1"/>
    <col min="12" max="16384" width="9.16796875" style="1"/>
  </cols>
  <sheetData>
    <row r="1" spans="1:11" ht="120.4" customHeight="1" x14ac:dyDescent="0.15">
      <c r="A1" s="45" t="s">
        <v>61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30" customHeight="1" thickBot="1" x14ac:dyDescent="0.2">
      <c r="A2" s="46" t="s">
        <v>18</v>
      </c>
      <c r="B2" s="46"/>
      <c r="C2" s="46"/>
    </row>
    <row r="3" spans="1:11" s="4" customFormat="1" ht="24.75" customHeight="1" x14ac:dyDescent="0.15">
      <c r="A3" s="47" t="s">
        <v>1</v>
      </c>
      <c r="B3" s="48" t="s">
        <v>2</v>
      </c>
      <c r="C3" s="48" t="s">
        <v>3</v>
      </c>
      <c r="D3" s="49"/>
      <c r="E3" s="49"/>
      <c r="F3" s="49"/>
      <c r="G3" s="49"/>
      <c r="H3" s="49"/>
      <c r="I3" s="49"/>
      <c r="J3" s="49"/>
      <c r="K3" s="49"/>
    </row>
    <row r="4" spans="1:11" ht="15" customHeight="1" x14ac:dyDescent="0.15">
      <c r="A4" s="47"/>
      <c r="B4" s="48"/>
      <c r="C4" s="48"/>
      <c r="D4" s="47" t="s">
        <v>4</v>
      </c>
      <c r="E4" s="47"/>
      <c r="F4" s="47"/>
      <c r="G4" s="47"/>
      <c r="H4" s="47" t="s">
        <v>5</v>
      </c>
      <c r="I4" s="50" t="s">
        <v>6</v>
      </c>
      <c r="J4" s="50"/>
      <c r="K4" s="50"/>
    </row>
    <row r="5" spans="1:11" ht="15" customHeight="1" thickBot="1" x14ac:dyDescent="0.2">
      <c r="A5" s="47"/>
      <c r="B5" s="48"/>
      <c r="C5" s="48"/>
      <c r="D5" s="3" t="s">
        <v>7</v>
      </c>
      <c r="E5" s="3" t="s">
        <v>8</v>
      </c>
      <c r="F5" s="3" t="s">
        <v>9</v>
      </c>
      <c r="G5" s="3" t="s">
        <v>10</v>
      </c>
      <c r="H5" s="47"/>
      <c r="I5" s="5">
        <v>9</v>
      </c>
      <c r="J5" s="5">
        <v>8</v>
      </c>
      <c r="K5" s="5" t="s">
        <v>11</v>
      </c>
    </row>
    <row r="6" spans="1:11" ht="30" customHeight="1" thickBot="1" x14ac:dyDescent="0.2">
      <c r="A6" s="34">
        <v>1</v>
      </c>
      <c r="B6" s="25" t="s">
        <v>19</v>
      </c>
      <c r="C6" s="6" t="s">
        <v>20</v>
      </c>
      <c r="D6" s="3">
        <v>144</v>
      </c>
      <c r="E6" s="3">
        <v>158</v>
      </c>
      <c r="F6" s="3">
        <v>157</v>
      </c>
      <c r="G6" s="3">
        <v>147</v>
      </c>
      <c r="H6" s="3">
        <f t="shared" ref="H6:H8" si="0">SUM(D6:G6)</f>
        <v>606</v>
      </c>
      <c r="I6" s="3">
        <v>3</v>
      </c>
      <c r="J6" s="3">
        <v>9</v>
      </c>
      <c r="K6" s="3">
        <v>0</v>
      </c>
    </row>
    <row r="7" spans="1:11" ht="30" customHeight="1" thickBot="1" x14ac:dyDescent="0.2">
      <c r="A7" s="34">
        <v>2</v>
      </c>
      <c r="B7" s="28" t="s">
        <v>63</v>
      </c>
      <c r="C7" s="17" t="s">
        <v>13</v>
      </c>
      <c r="D7" s="3">
        <v>120</v>
      </c>
      <c r="E7" s="3">
        <v>133</v>
      </c>
      <c r="F7" s="3">
        <v>134</v>
      </c>
      <c r="G7" s="3">
        <v>148</v>
      </c>
      <c r="H7" s="3">
        <f t="shared" si="0"/>
        <v>535</v>
      </c>
      <c r="I7" s="3">
        <v>3</v>
      </c>
      <c r="J7" s="3">
        <v>5</v>
      </c>
      <c r="K7" s="3">
        <v>5</v>
      </c>
    </row>
    <row r="8" spans="1:11" ht="30" customHeight="1" thickBot="1" x14ac:dyDescent="0.2">
      <c r="A8" s="34">
        <v>3</v>
      </c>
      <c r="B8" s="26" t="s">
        <v>21</v>
      </c>
      <c r="C8" s="6" t="s">
        <v>22</v>
      </c>
      <c r="D8" s="3">
        <v>124</v>
      </c>
      <c r="E8" s="3">
        <v>72</v>
      </c>
      <c r="F8" s="3">
        <v>88</v>
      </c>
      <c r="G8" s="3">
        <v>97</v>
      </c>
      <c r="H8" s="3">
        <f t="shared" si="0"/>
        <v>381</v>
      </c>
      <c r="I8" s="3">
        <v>2</v>
      </c>
      <c r="J8" s="3">
        <v>1</v>
      </c>
      <c r="K8" s="3">
        <v>31</v>
      </c>
    </row>
    <row r="9" spans="1:11" x14ac:dyDescent="0.15">
      <c r="B9" s="38" t="s">
        <v>78</v>
      </c>
    </row>
    <row r="10" spans="1:11" x14ac:dyDescent="0.15">
      <c r="C10" s="1" t="s">
        <v>17</v>
      </c>
    </row>
  </sheetData>
  <sheetProtection selectLockedCells="1" selectUnlockedCells="1"/>
  <mergeCells count="9">
    <mergeCell ref="A1:K1"/>
    <mergeCell ref="A2:C2"/>
    <mergeCell ref="A3:A5"/>
    <mergeCell ref="B3:B5"/>
    <mergeCell ref="C3:C5"/>
    <mergeCell ref="D3:K3"/>
    <mergeCell ref="D4:G4"/>
    <mergeCell ref="H4:H5"/>
    <mergeCell ref="I4:K4"/>
  </mergeCells>
  <conditionalFormatting sqref="H8">
    <cfRule type="cellIs" dxfId="21" priority="5" stopIfTrue="1" operator="between">
      <formula>600</formula>
      <formula>800</formula>
    </cfRule>
    <cfRule type="cellIs" dxfId="20" priority="6" stopIfTrue="1" operator="between">
      <formula>0</formula>
      <formula>599</formula>
    </cfRule>
  </conditionalFormatting>
  <conditionalFormatting sqref="H6">
    <cfRule type="cellIs" dxfId="19" priority="7" stopIfTrue="1" operator="between">
      <formula>600</formula>
      <formula>800</formula>
    </cfRule>
    <cfRule type="cellIs" dxfId="18" priority="8" stopIfTrue="1" operator="between">
      <formula>0</formula>
      <formula>599</formula>
    </cfRule>
  </conditionalFormatting>
  <conditionalFormatting sqref="H7">
    <cfRule type="cellIs" dxfId="17" priority="9" stopIfTrue="1" operator="between">
      <formula>600</formula>
      <formula>800</formula>
    </cfRule>
    <cfRule type="cellIs" dxfId="16" priority="10" stopIfTrue="1" operator="between">
      <formula>0</formula>
      <formula>599</formula>
    </cfRule>
  </conditionalFormatting>
  <pageMargins left="0.11805555555555555" right="0.15763888888888888" top="0.19652777777777777" bottom="0.19652777777777777" header="0.51180555555555551" footer="0.51180555555555551"/>
  <pageSetup paperSize="9" firstPageNumber="0" orientation="landscape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3"/>
  <sheetViews>
    <sheetView zoomScaleNormal="100" workbookViewId="0">
      <selection activeCell="A10" sqref="A10:XFD11"/>
    </sheetView>
  </sheetViews>
  <sheetFormatPr defaultColWidth="9.16796875" defaultRowHeight="12.75" x14ac:dyDescent="0.15"/>
  <cols>
    <col min="1" max="1" width="4.71875" style="1" customWidth="1"/>
    <col min="2" max="2" width="38.56640625" style="8" customWidth="1"/>
    <col min="3" max="3" width="35.734375" style="1" customWidth="1"/>
    <col min="4" max="7" width="8.62890625" style="2" customWidth="1"/>
    <col min="8" max="8" width="11.4609375" style="2" customWidth="1"/>
    <col min="9" max="11" width="5.66015625" style="2" customWidth="1"/>
    <col min="12" max="16384" width="9.16796875" style="1"/>
  </cols>
  <sheetData>
    <row r="1" spans="1:11" ht="107.25" customHeight="1" x14ac:dyDescent="0.15">
      <c r="A1" s="45" t="s">
        <v>61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30" customHeight="1" x14ac:dyDescent="0.15">
      <c r="A2" s="51" t="s">
        <v>23</v>
      </c>
      <c r="B2" s="51"/>
      <c r="C2" s="51"/>
    </row>
    <row r="3" spans="1:11" s="4" customFormat="1" ht="24.75" customHeight="1" x14ac:dyDescent="0.15">
      <c r="A3" s="47" t="s">
        <v>1</v>
      </c>
      <c r="B3" s="52" t="s">
        <v>2</v>
      </c>
      <c r="C3" s="48" t="s">
        <v>3</v>
      </c>
      <c r="D3" s="49" t="s">
        <v>24</v>
      </c>
      <c r="E3" s="49"/>
      <c r="F3" s="49"/>
      <c r="G3" s="49"/>
      <c r="H3" s="49"/>
      <c r="I3" s="49"/>
      <c r="J3" s="49"/>
      <c r="K3" s="49"/>
    </row>
    <row r="4" spans="1:11" ht="15" customHeight="1" x14ac:dyDescent="0.15">
      <c r="A4" s="47"/>
      <c r="B4" s="52"/>
      <c r="C4" s="48"/>
      <c r="D4" s="47" t="s">
        <v>4</v>
      </c>
      <c r="E4" s="47"/>
      <c r="F4" s="47"/>
      <c r="G4" s="47"/>
      <c r="H4" s="47" t="s">
        <v>5</v>
      </c>
      <c r="I4" s="50" t="s">
        <v>6</v>
      </c>
      <c r="J4" s="50"/>
      <c r="K4" s="50"/>
    </row>
    <row r="5" spans="1:11" ht="15" customHeight="1" thickBot="1" x14ac:dyDescent="0.2">
      <c r="A5" s="47"/>
      <c r="B5" s="52"/>
      <c r="C5" s="48"/>
      <c r="D5" s="3" t="s">
        <v>7</v>
      </c>
      <c r="E5" s="3" t="s">
        <v>8</v>
      </c>
      <c r="F5" s="3" t="s">
        <v>9</v>
      </c>
      <c r="G5" s="3" t="s">
        <v>10</v>
      </c>
      <c r="H5" s="47"/>
      <c r="I5" s="5">
        <v>9</v>
      </c>
      <c r="J5" s="5">
        <v>8</v>
      </c>
      <c r="K5" s="5" t="s">
        <v>11</v>
      </c>
    </row>
    <row r="6" spans="1:11" ht="30" customHeight="1" thickBot="1" x14ac:dyDescent="0.2">
      <c r="A6" s="34">
        <v>1</v>
      </c>
      <c r="B6" s="24" t="s">
        <v>29</v>
      </c>
      <c r="C6" s="17" t="s">
        <v>28</v>
      </c>
      <c r="D6" s="3">
        <v>172</v>
      </c>
      <c r="E6" s="3">
        <v>167</v>
      </c>
      <c r="F6" s="3">
        <v>159</v>
      </c>
      <c r="G6" s="3">
        <v>160</v>
      </c>
      <c r="H6" s="3">
        <f t="shared" ref="H6:H9" si="0">SUM(D6:G6)</f>
        <v>658</v>
      </c>
      <c r="I6" s="3">
        <v>4</v>
      </c>
      <c r="J6" s="3">
        <v>13</v>
      </c>
      <c r="K6" s="3">
        <v>0</v>
      </c>
    </row>
    <row r="7" spans="1:11" ht="30" customHeight="1" thickBot="1" x14ac:dyDescent="0.2">
      <c r="A7" s="34">
        <v>2</v>
      </c>
      <c r="B7" s="24" t="s">
        <v>27</v>
      </c>
      <c r="C7" s="17" t="s">
        <v>28</v>
      </c>
      <c r="D7" s="3">
        <v>149</v>
      </c>
      <c r="E7" s="3">
        <v>172</v>
      </c>
      <c r="F7" s="3">
        <v>170</v>
      </c>
      <c r="G7" s="3">
        <v>146</v>
      </c>
      <c r="H7" s="3">
        <f t="shared" si="0"/>
        <v>637</v>
      </c>
      <c r="I7" s="3">
        <v>3</v>
      </c>
      <c r="J7" s="3">
        <v>9</v>
      </c>
      <c r="K7" s="3">
        <v>0</v>
      </c>
    </row>
    <row r="8" spans="1:11" ht="30" customHeight="1" thickBot="1" x14ac:dyDescent="0.2">
      <c r="A8" s="34">
        <v>3</v>
      </c>
      <c r="B8" s="27" t="s">
        <v>25</v>
      </c>
      <c r="C8" s="6" t="s">
        <v>26</v>
      </c>
      <c r="D8" s="3">
        <v>154</v>
      </c>
      <c r="E8" s="3">
        <v>147</v>
      </c>
      <c r="F8" s="3">
        <v>155</v>
      </c>
      <c r="G8" s="3">
        <v>160</v>
      </c>
      <c r="H8" s="3">
        <f t="shared" si="0"/>
        <v>616</v>
      </c>
      <c r="I8" s="3">
        <v>3</v>
      </c>
      <c r="J8" s="3">
        <v>6</v>
      </c>
      <c r="K8" s="3">
        <v>0</v>
      </c>
    </row>
    <row r="9" spans="1:11" ht="30" customHeight="1" thickBot="1" x14ac:dyDescent="0.2">
      <c r="A9" s="34">
        <v>4</v>
      </c>
      <c r="B9" s="24" t="s">
        <v>77</v>
      </c>
      <c r="C9" s="6" t="s">
        <v>73</v>
      </c>
      <c r="D9" s="3">
        <v>127</v>
      </c>
      <c r="E9" s="3">
        <v>144</v>
      </c>
      <c r="F9" s="3">
        <v>118</v>
      </c>
      <c r="G9" s="3">
        <v>130</v>
      </c>
      <c r="H9" s="3">
        <f t="shared" si="0"/>
        <v>519</v>
      </c>
      <c r="I9" s="3">
        <v>2</v>
      </c>
      <c r="J9" s="3">
        <v>7</v>
      </c>
      <c r="K9" s="3">
        <v>7</v>
      </c>
    </row>
    <row r="10" spans="1:11" x14ac:dyDescent="0.15">
      <c r="B10" s="38" t="s">
        <v>79</v>
      </c>
    </row>
    <row r="11" spans="1:11" x14ac:dyDescent="0.15">
      <c r="C11" s="1" t="s">
        <v>17</v>
      </c>
    </row>
    <row r="13" spans="1:11" x14ac:dyDescent="0.15">
      <c r="G13" s="2">
        <v>0</v>
      </c>
    </row>
  </sheetData>
  <sheetProtection selectLockedCells="1" selectUnlockedCells="1"/>
  <mergeCells count="9">
    <mergeCell ref="A1:K1"/>
    <mergeCell ref="A2:C2"/>
    <mergeCell ref="A3:A5"/>
    <mergeCell ref="B3:B5"/>
    <mergeCell ref="C3:C5"/>
    <mergeCell ref="D3:K3"/>
    <mergeCell ref="D4:G4"/>
    <mergeCell ref="H4:H5"/>
    <mergeCell ref="I4:K4"/>
  </mergeCells>
  <conditionalFormatting sqref="H6:H9">
    <cfRule type="cellIs" dxfId="15" priority="1" stopIfTrue="1" operator="between">
      <formula>600</formula>
      <formula>800</formula>
    </cfRule>
    <cfRule type="cellIs" dxfId="14" priority="2" stopIfTrue="1" operator="between">
      <formula>0</formula>
      <formula>599</formula>
    </cfRule>
  </conditionalFormatting>
  <pageMargins left="0.7" right="0.7" top="0.75" bottom="0.75" header="0.51180555555555551" footer="0.51180555555555551"/>
  <pageSetup paperSize="9" scale="94" firstPageNumber="0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9"/>
  <sheetViews>
    <sheetView topLeftCell="A3" zoomScaleNormal="100" workbookViewId="0">
      <selection activeCell="A15" sqref="A15:XFD18"/>
    </sheetView>
  </sheetViews>
  <sheetFormatPr defaultColWidth="9.16796875" defaultRowHeight="12.75" x14ac:dyDescent="0.15"/>
  <cols>
    <col min="1" max="1" width="4.71875" style="1" customWidth="1"/>
    <col min="2" max="2" width="40.05078125" style="1" customWidth="1"/>
    <col min="3" max="3" width="35.734375" style="1" customWidth="1"/>
    <col min="4" max="7" width="8.62890625" style="2" customWidth="1"/>
    <col min="8" max="8" width="11.4609375" style="2" customWidth="1"/>
    <col min="9" max="11" width="5.66015625" style="2" customWidth="1"/>
    <col min="12" max="16384" width="9.16796875" style="1"/>
  </cols>
  <sheetData>
    <row r="1" spans="1:11" ht="111.4" customHeight="1" x14ac:dyDescent="0.15">
      <c r="A1" s="45" t="s">
        <v>61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30" customHeight="1" thickBot="1" x14ac:dyDescent="0.2">
      <c r="A2" s="51" t="s">
        <v>30</v>
      </c>
      <c r="B2" s="51"/>
      <c r="C2" s="51"/>
    </row>
    <row r="3" spans="1:11" s="4" customFormat="1" ht="24.75" customHeight="1" x14ac:dyDescent="0.15">
      <c r="A3" s="47" t="s">
        <v>1</v>
      </c>
      <c r="B3" s="48" t="s">
        <v>2</v>
      </c>
      <c r="C3" s="48" t="s">
        <v>3</v>
      </c>
      <c r="D3" s="49"/>
      <c r="E3" s="49"/>
      <c r="F3" s="49"/>
      <c r="G3" s="49"/>
      <c r="H3" s="49"/>
      <c r="I3" s="49"/>
      <c r="J3" s="49"/>
      <c r="K3" s="49"/>
    </row>
    <row r="4" spans="1:11" ht="15" customHeight="1" x14ac:dyDescent="0.15">
      <c r="A4" s="47"/>
      <c r="B4" s="48"/>
      <c r="C4" s="48"/>
      <c r="D4" s="47" t="s">
        <v>4</v>
      </c>
      <c r="E4" s="47"/>
      <c r="F4" s="47"/>
      <c r="G4" s="47"/>
      <c r="H4" s="47" t="s">
        <v>5</v>
      </c>
      <c r="I4" s="50" t="s">
        <v>6</v>
      </c>
      <c r="J4" s="50"/>
      <c r="K4" s="50"/>
    </row>
    <row r="5" spans="1:11" ht="15" customHeight="1" thickBot="1" x14ac:dyDescent="0.2">
      <c r="A5" s="47"/>
      <c r="B5" s="48"/>
      <c r="C5" s="48"/>
      <c r="D5" s="3" t="s">
        <v>7</v>
      </c>
      <c r="E5" s="3" t="s">
        <v>8</v>
      </c>
      <c r="F5" s="3" t="s">
        <v>9</v>
      </c>
      <c r="G5" s="3" t="s">
        <v>10</v>
      </c>
      <c r="H5" s="47"/>
      <c r="I5" s="5">
        <v>9</v>
      </c>
      <c r="J5" s="5">
        <v>8</v>
      </c>
      <c r="K5" s="5" t="s">
        <v>11</v>
      </c>
    </row>
    <row r="6" spans="1:11" ht="30" customHeight="1" thickBot="1" x14ac:dyDescent="0.2">
      <c r="A6" s="34" t="s">
        <v>31</v>
      </c>
      <c r="B6" s="28" t="s">
        <v>34</v>
      </c>
      <c r="C6" s="6" t="s">
        <v>33</v>
      </c>
      <c r="D6" s="7">
        <v>187</v>
      </c>
      <c r="E6" s="3">
        <v>171</v>
      </c>
      <c r="F6" s="3">
        <v>197</v>
      </c>
      <c r="G6" s="3">
        <v>164</v>
      </c>
      <c r="H6" s="3">
        <f t="shared" ref="H6:H14" si="0">SUM(D6:G6)</f>
        <v>719</v>
      </c>
      <c r="I6" s="3">
        <v>9</v>
      </c>
      <c r="J6" s="3">
        <v>21</v>
      </c>
      <c r="K6" s="3">
        <v>0</v>
      </c>
    </row>
    <row r="7" spans="1:11" ht="30" customHeight="1" thickBot="1" x14ac:dyDescent="0.2">
      <c r="A7" s="34">
        <v>2</v>
      </c>
      <c r="B7" s="24" t="s">
        <v>32</v>
      </c>
      <c r="C7" s="6" t="s">
        <v>33</v>
      </c>
      <c r="D7" s="7">
        <v>188</v>
      </c>
      <c r="E7" s="3">
        <v>160</v>
      </c>
      <c r="F7" s="3">
        <v>183</v>
      </c>
      <c r="G7" s="3">
        <v>176</v>
      </c>
      <c r="H7" s="3">
        <f t="shared" si="0"/>
        <v>707</v>
      </c>
      <c r="I7" s="3">
        <v>8</v>
      </c>
      <c r="J7" s="3">
        <v>11</v>
      </c>
      <c r="K7" s="3">
        <v>0</v>
      </c>
    </row>
    <row r="8" spans="1:11" ht="30" customHeight="1" thickBot="1" x14ac:dyDescent="0.2">
      <c r="A8" s="34">
        <v>3</v>
      </c>
      <c r="B8" s="29" t="s">
        <v>36</v>
      </c>
      <c r="C8" s="41" t="s">
        <v>37</v>
      </c>
      <c r="D8" s="7">
        <v>180</v>
      </c>
      <c r="E8" s="3">
        <v>149</v>
      </c>
      <c r="F8" s="3">
        <v>156</v>
      </c>
      <c r="G8" s="3">
        <v>155</v>
      </c>
      <c r="H8" s="3">
        <f t="shared" si="0"/>
        <v>640</v>
      </c>
      <c r="I8" s="3">
        <v>3</v>
      </c>
      <c r="J8" s="3">
        <v>11</v>
      </c>
      <c r="K8" s="3">
        <v>0</v>
      </c>
    </row>
    <row r="9" spans="1:11" ht="30" customHeight="1" thickBot="1" x14ac:dyDescent="0.2">
      <c r="A9" s="37">
        <v>4</v>
      </c>
      <c r="B9" s="24" t="s">
        <v>74</v>
      </c>
      <c r="C9" s="17" t="s">
        <v>73</v>
      </c>
      <c r="D9" s="7">
        <v>161</v>
      </c>
      <c r="E9" s="3">
        <v>164</v>
      </c>
      <c r="F9" s="3">
        <v>171</v>
      </c>
      <c r="G9" s="3">
        <v>140</v>
      </c>
      <c r="H9" s="3">
        <f t="shared" si="0"/>
        <v>636</v>
      </c>
      <c r="I9" s="3">
        <v>6</v>
      </c>
      <c r="J9" s="3">
        <v>6</v>
      </c>
      <c r="K9" s="3">
        <v>0</v>
      </c>
    </row>
    <row r="10" spans="1:11" ht="30" customHeight="1" thickBot="1" x14ac:dyDescent="0.2">
      <c r="A10" s="37">
        <v>5</v>
      </c>
      <c r="B10" s="30" t="s">
        <v>35</v>
      </c>
      <c r="C10" s="20" t="s">
        <v>22</v>
      </c>
      <c r="D10" s="3">
        <v>157</v>
      </c>
      <c r="E10" s="3">
        <v>145</v>
      </c>
      <c r="F10" s="3">
        <v>164</v>
      </c>
      <c r="G10" s="3">
        <v>160</v>
      </c>
      <c r="H10" s="3">
        <f t="shared" si="0"/>
        <v>626</v>
      </c>
      <c r="I10" s="3">
        <v>4</v>
      </c>
      <c r="J10" s="3">
        <v>11</v>
      </c>
      <c r="K10" s="3">
        <v>0</v>
      </c>
    </row>
    <row r="11" spans="1:11" ht="30" customHeight="1" thickBot="1" x14ac:dyDescent="0.2">
      <c r="A11" s="34">
        <v>6</v>
      </c>
      <c r="B11" s="24" t="s">
        <v>38</v>
      </c>
      <c r="C11" s="17" t="s">
        <v>28</v>
      </c>
      <c r="D11" s="3">
        <v>150</v>
      </c>
      <c r="E11" s="3">
        <v>145</v>
      </c>
      <c r="F11" s="3">
        <v>163</v>
      </c>
      <c r="G11" s="3">
        <v>158</v>
      </c>
      <c r="H11" s="3">
        <f t="shared" si="0"/>
        <v>616</v>
      </c>
      <c r="I11" s="3">
        <v>4</v>
      </c>
      <c r="J11" s="3">
        <v>12</v>
      </c>
      <c r="K11" s="3">
        <v>1</v>
      </c>
    </row>
    <row r="12" spans="1:11" ht="30" customHeight="1" thickBot="1" x14ac:dyDescent="0.2">
      <c r="A12" s="34">
        <v>7</v>
      </c>
      <c r="B12" s="24" t="s">
        <v>64</v>
      </c>
      <c r="C12" s="17" t="s">
        <v>13</v>
      </c>
      <c r="D12" s="3">
        <v>142</v>
      </c>
      <c r="E12" s="3">
        <v>148</v>
      </c>
      <c r="F12" s="3">
        <v>157</v>
      </c>
      <c r="G12" s="3">
        <v>158</v>
      </c>
      <c r="H12" s="3">
        <f t="shared" si="0"/>
        <v>605</v>
      </c>
      <c r="I12" s="3">
        <v>8</v>
      </c>
      <c r="J12" s="3">
        <v>5</v>
      </c>
      <c r="K12" s="3">
        <v>0</v>
      </c>
    </row>
    <row r="13" spans="1:11" ht="30" customHeight="1" thickBot="1" x14ac:dyDescent="0.2">
      <c r="A13" s="34">
        <v>8</v>
      </c>
      <c r="B13" s="39" t="s">
        <v>39</v>
      </c>
      <c r="C13" s="19" t="s">
        <v>22</v>
      </c>
      <c r="D13" s="23">
        <v>159</v>
      </c>
      <c r="E13" s="3">
        <v>142</v>
      </c>
      <c r="F13" s="3">
        <v>138</v>
      </c>
      <c r="G13" s="3">
        <v>152</v>
      </c>
      <c r="H13" s="3">
        <f t="shared" si="0"/>
        <v>591</v>
      </c>
      <c r="I13" s="3">
        <v>9</v>
      </c>
      <c r="J13" s="3">
        <v>7</v>
      </c>
      <c r="K13" s="3">
        <v>1</v>
      </c>
    </row>
    <row r="14" spans="1:11" ht="30" customHeight="1" thickBot="1" x14ac:dyDescent="0.2">
      <c r="A14" s="34">
        <v>9</v>
      </c>
      <c r="B14" s="30" t="s">
        <v>40</v>
      </c>
      <c r="C14" s="42" t="s">
        <v>16</v>
      </c>
      <c r="D14" s="12">
        <v>159</v>
      </c>
      <c r="E14" s="7">
        <v>128</v>
      </c>
      <c r="F14" s="3">
        <v>121</v>
      </c>
      <c r="G14" s="3">
        <v>139</v>
      </c>
      <c r="H14" s="3">
        <f t="shared" si="0"/>
        <v>547</v>
      </c>
      <c r="I14" s="3">
        <v>5</v>
      </c>
      <c r="J14" s="3">
        <v>9</v>
      </c>
      <c r="K14" s="3">
        <v>1</v>
      </c>
    </row>
    <row r="15" spans="1:11" s="14" customFormat="1" ht="18" x14ac:dyDescent="0.2">
      <c r="B15" s="38" t="s">
        <v>80</v>
      </c>
      <c r="C15" s="16"/>
      <c r="D15" s="15"/>
      <c r="E15" s="15"/>
      <c r="F15" s="15"/>
      <c r="G15" s="15"/>
      <c r="H15" s="15"/>
      <c r="I15" s="15"/>
      <c r="J15" s="15"/>
      <c r="K15" s="15"/>
    </row>
    <row r="16" spans="1:11" x14ac:dyDescent="0.15">
      <c r="C16" s="1" t="s">
        <v>17</v>
      </c>
    </row>
    <row r="19" spans="4:4" x14ac:dyDescent="0.15">
      <c r="D19" s="2">
        <v>0</v>
      </c>
    </row>
  </sheetData>
  <sheetProtection selectLockedCells="1" selectUnlockedCells="1"/>
  <mergeCells count="9">
    <mergeCell ref="A1:K1"/>
    <mergeCell ref="A2:C2"/>
    <mergeCell ref="A3:A5"/>
    <mergeCell ref="B3:B5"/>
    <mergeCell ref="C3:C5"/>
    <mergeCell ref="D3:K3"/>
    <mergeCell ref="D4:G4"/>
    <mergeCell ref="H4:H5"/>
    <mergeCell ref="I4:K4"/>
  </mergeCells>
  <conditionalFormatting sqref="H6 H9:H13">
    <cfRule type="cellIs" dxfId="13" priority="3" stopIfTrue="1" operator="between">
      <formula>600</formula>
      <formula>800</formula>
    </cfRule>
    <cfRule type="cellIs" dxfId="12" priority="4" stopIfTrue="1" operator="between">
      <formula>0</formula>
      <formula>599</formula>
    </cfRule>
  </conditionalFormatting>
  <conditionalFormatting sqref="H7 H14">
    <cfRule type="cellIs" dxfId="11" priority="5" stopIfTrue="1" operator="between">
      <formula>600</formula>
      <formula>800</formula>
    </cfRule>
    <cfRule type="cellIs" dxfId="10" priority="6" stopIfTrue="1" operator="between">
      <formula>0</formula>
      <formula>599</formula>
    </cfRule>
  </conditionalFormatting>
  <conditionalFormatting sqref="H8">
    <cfRule type="cellIs" dxfId="9" priority="7" stopIfTrue="1" operator="between">
      <formula>600</formula>
      <formula>800</formula>
    </cfRule>
    <cfRule type="cellIs" dxfId="8" priority="8" stopIfTrue="1" operator="between">
      <formula>0</formula>
      <formula>599</formula>
    </cfRule>
  </conditionalFormatting>
  <pageMargins left="0.25" right="0.25" top="0.75" bottom="0.75" header="0.51180555555555551" footer="0.51180555555555551"/>
  <pageSetup paperSize="9" scale="76" firstPageNumber="0" fitToWidth="0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6"/>
  <sheetViews>
    <sheetView topLeftCell="A3" zoomScaleNormal="100" workbookViewId="0">
      <selection activeCell="A15" sqref="A15:XFD17"/>
    </sheetView>
  </sheetViews>
  <sheetFormatPr defaultColWidth="9.16796875" defaultRowHeight="12.75" x14ac:dyDescent="0.15"/>
  <cols>
    <col min="1" max="1" width="4.71875" style="1" customWidth="1"/>
    <col min="2" max="2" width="40.05078125" style="1" customWidth="1"/>
    <col min="3" max="3" width="35.734375" style="1" customWidth="1"/>
    <col min="4" max="7" width="8.62890625" style="2" customWidth="1"/>
    <col min="8" max="8" width="11.4609375" style="2" customWidth="1"/>
    <col min="9" max="11" width="5.66015625" style="2" customWidth="1"/>
    <col min="12" max="16384" width="9.16796875" style="1"/>
  </cols>
  <sheetData>
    <row r="1" spans="1:11" ht="105.75" customHeight="1" x14ac:dyDescent="0.15">
      <c r="A1" s="45" t="s">
        <v>61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30" customHeight="1" x14ac:dyDescent="0.15">
      <c r="A2" s="51" t="s">
        <v>41</v>
      </c>
      <c r="B2" s="51"/>
      <c r="C2" s="51"/>
    </row>
    <row r="3" spans="1:11" s="4" customFormat="1" ht="24.75" customHeight="1" x14ac:dyDescent="0.15">
      <c r="A3" s="47" t="s">
        <v>1</v>
      </c>
      <c r="B3" s="48" t="s">
        <v>2</v>
      </c>
      <c r="C3" s="48" t="s">
        <v>3</v>
      </c>
      <c r="D3" s="49"/>
      <c r="E3" s="49"/>
      <c r="F3" s="49"/>
      <c r="G3" s="49"/>
      <c r="H3" s="49"/>
      <c r="I3" s="49"/>
      <c r="J3" s="49"/>
      <c r="K3" s="49"/>
    </row>
    <row r="4" spans="1:11" ht="15" customHeight="1" x14ac:dyDescent="0.15">
      <c r="A4" s="47"/>
      <c r="B4" s="48"/>
      <c r="C4" s="48"/>
      <c r="D4" s="47" t="s">
        <v>4</v>
      </c>
      <c r="E4" s="47"/>
      <c r="F4" s="47"/>
      <c r="G4" s="47"/>
      <c r="H4" s="47" t="s">
        <v>5</v>
      </c>
      <c r="I4" s="50" t="s">
        <v>6</v>
      </c>
      <c r="J4" s="50"/>
      <c r="K4" s="50"/>
    </row>
    <row r="5" spans="1:11" ht="15" customHeight="1" x14ac:dyDescent="0.15">
      <c r="A5" s="47"/>
      <c r="B5" s="48"/>
      <c r="C5" s="48"/>
      <c r="D5" s="3" t="s">
        <v>7</v>
      </c>
      <c r="E5" s="3" t="s">
        <v>8</v>
      </c>
      <c r="F5" s="3" t="s">
        <v>9</v>
      </c>
      <c r="G5" s="3" t="s">
        <v>10</v>
      </c>
      <c r="H5" s="47"/>
      <c r="I5" s="5">
        <v>9</v>
      </c>
      <c r="J5" s="5">
        <v>8</v>
      </c>
      <c r="K5" s="5" t="s">
        <v>11</v>
      </c>
    </row>
    <row r="6" spans="1:11" ht="30" customHeight="1" x14ac:dyDescent="0.15">
      <c r="A6" s="34">
        <v>1</v>
      </c>
      <c r="B6" s="27" t="s">
        <v>72</v>
      </c>
      <c r="C6" s="6" t="s">
        <v>73</v>
      </c>
      <c r="D6" s="3">
        <v>172</v>
      </c>
      <c r="E6" s="3">
        <v>170</v>
      </c>
      <c r="F6" s="3">
        <v>148</v>
      </c>
      <c r="G6" s="3">
        <v>170</v>
      </c>
      <c r="H6" s="3">
        <f t="shared" ref="H6:H14" si="0">SUM(D6:G6)</f>
        <v>660</v>
      </c>
      <c r="I6" s="3">
        <v>4</v>
      </c>
      <c r="J6" s="3">
        <v>13</v>
      </c>
      <c r="K6" s="3">
        <v>0</v>
      </c>
    </row>
    <row r="7" spans="1:11" ht="30" customHeight="1" thickBot="1" x14ac:dyDescent="0.2">
      <c r="A7" s="34">
        <v>2</v>
      </c>
      <c r="B7" s="27" t="s">
        <v>42</v>
      </c>
      <c r="C7" s="17" t="s">
        <v>15</v>
      </c>
      <c r="D7" s="3">
        <v>174</v>
      </c>
      <c r="E7" s="3">
        <v>156</v>
      </c>
      <c r="F7" s="3">
        <v>163</v>
      </c>
      <c r="G7" s="3">
        <v>163</v>
      </c>
      <c r="H7" s="3">
        <f t="shared" si="0"/>
        <v>656</v>
      </c>
      <c r="I7" s="3">
        <v>1</v>
      </c>
      <c r="J7" s="3">
        <v>16</v>
      </c>
      <c r="K7" s="3">
        <v>0</v>
      </c>
    </row>
    <row r="8" spans="1:11" ht="30" customHeight="1" thickBot="1" x14ac:dyDescent="0.2">
      <c r="A8" s="34">
        <v>3</v>
      </c>
      <c r="B8" s="27" t="s">
        <v>43</v>
      </c>
      <c r="C8" s="17" t="s">
        <v>44</v>
      </c>
      <c r="D8" s="3">
        <v>165</v>
      </c>
      <c r="E8" s="3">
        <v>169</v>
      </c>
      <c r="F8" s="3">
        <v>158</v>
      </c>
      <c r="G8" s="3">
        <v>163</v>
      </c>
      <c r="H8" s="3">
        <f t="shared" si="0"/>
        <v>655</v>
      </c>
      <c r="I8" s="3">
        <v>1</v>
      </c>
      <c r="J8" s="3">
        <v>5</v>
      </c>
      <c r="K8" s="3">
        <v>1</v>
      </c>
    </row>
    <row r="9" spans="1:11" ht="30" customHeight="1" thickBot="1" x14ac:dyDescent="0.2">
      <c r="A9" s="34">
        <v>4</v>
      </c>
      <c r="B9" s="27" t="s">
        <v>46</v>
      </c>
      <c r="C9" s="6" t="s">
        <v>33</v>
      </c>
      <c r="D9" s="3">
        <v>153</v>
      </c>
      <c r="E9" s="3">
        <v>132</v>
      </c>
      <c r="F9" s="3">
        <v>170</v>
      </c>
      <c r="G9" s="3">
        <v>148</v>
      </c>
      <c r="H9" s="3">
        <f t="shared" si="0"/>
        <v>603</v>
      </c>
      <c r="I9" s="3">
        <v>1</v>
      </c>
      <c r="J9" s="3">
        <v>9</v>
      </c>
      <c r="K9" s="3">
        <v>0</v>
      </c>
    </row>
    <row r="10" spans="1:11" ht="30" customHeight="1" thickBot="1" x14ac:dyDescent="0.2">
      <c r="A10" s="34">
        <v>5</v>
      </c>
      <c r="B10" s="27" t="s">
        <v>45</v>
      </c>
      <c r="C10" s="40" t="s">
        <v>20</v>
      </c>
      <c r="D10" s="3">
        <v>135</v>
      </c>
      <c r="E10" s="3">
        <v>160</v>
      </c>
      <c r="F10" s="3">
        <v>158</v>
      </c>
      <c r="G10" s="3">
        <v>143</v>
      </c>
      <c r="H10" s="3">
        <f t="shared" si="0"/>
        <v>596</v>
      </c>
      <c r="I10" s="3">
        <v>4</v>
      </c>
      <c r="J10" s="3">
        <v>6</v>
      </c>
      <c r="K10" s="3">
        <v>3</v>
      </c>
    </row>
    <row r="11" spans="1:11" ht="30" customHeight="1" thickBot="1" x14ac:dyDescent="0.2">
      <c r="A11" s="34">
        <v>6</v>
      </c>
      <c r="B11" s="31" t="s">
        <v>66</v>
      </c>
      <c r="C11" s="44" t="s">
        <v>44</v>
      </c>
      <c r="D11" s="7">
        <v>137</v>
      </c>
      <c r="E11" s="3">
        <v>152</v>
      </c>
      <c r="F11" s="3">
        <v>141</v>
      </c>
      <c r="G11" s="3">
        <v>149</v>
      </c>
      <c r="H11" s="3">
        <f t="shared" si="0"/>
        <v>579</v>
      </c>
      <c r="I11" s="3">
        <v>2</v>
      </c>
      <c r="J11" s="3">
        <v>5</v>
      </c>
      <c r="K11" s="3">
        <v>0</v>
      </c>
    </row>
    <row r="12" spans="1:11" ht="30" customHeight="1" thickBot="1" x14ac:dyDescent="0.2">
      <c r="A12" s="34">
        <v>7</v>
      </c>
      <c r="B12" s="24" t="s">
        <v>47</v>
      </c>
      <c r="C12" s="43" t="s">
        <v>15</v>
      </c>
      <c r="D12" s="3">
        <v>134</v>
      </c>
      <c r="E12" s="3">
        <v>131</v>
      </c>
      <c r="F12" s="3">
        <v>154</v>
      </c>
      <c r="G12" s="3">
        <v>150</v>
      </c>
      <c r="H12" s="3">
        <f t="shared" si="0"/>
        <v>569</v>
      </c>
      <c r="I12" s="3">
        <v>2</v>
      </c>
      <c r="J12" s="3">
        <v>5</v>
      </c>
      <c r="K12" s="3">
        <v>1</v>
      </c>
    </row>
    <row r="13" spans="1:11" ht="30" customHeight="1" thickBot="1" x14ac:dyDescent="0.2">
      <c r="A13" s="34">
        <v>8</v>
      </c>
      <c r="B13" s="27" t="s">
        <v>76</v>
      </c>
      <c r="C13" s="17" t="s">
        <v>13</v>
      </c>
      <c r="D13" s="3">
        <v>159</v>
      </c>
      <c r="E13" s="3">
        <v>144</v>
      </c>
      <c r="F13" s="3">
        <v>132</v>
      </c>
      <c r="G13" s="3">
        <v>133</v>
      </c>
      <c r="H13" s="3">
        <f t="shared" si="0"/>
        <v>568</v>
      </c>
      <c r="I13" s="3">
        <v>1</v>
      </c>
      <c r="J13" s="3">
        <v>5</v>
      </c>
      <c r="K13" s="3">
        <v>0</v>
      </c>
    </row>
    <row r="14" spans="1:11" ht="30" customHeight="1" x14ac:dyDescent="0.15">
      <c r="A14" s="34">
        <v>9</v>
      </c>
      <c r="B14" s="27" t="s">
        <v>75</v>
      </c>
      <c r="C14" s="6" t="s">
        <v>33</v>
      </c>
      <c r="D14" s="3">
        <v>133</v>
      </c>
      <c r="E14" s="3">
        <v>93</v>
      </c>
      <c r="F14" s="3">
        <v>119</v>
      </c>
      <c r="G14" s="3">
        <v>117</v>
      </c>
      <c r="H14" s="3">
        <f t="shared" si="0"/>
        <v>462</v>
      </c>
      <c r="I14" s="3">
        <v>1</v>
      </c>
      <c r="J14" s="3">
        <v>1</v>
      </c>
      <c r="K14" s="3">
        <v>6</v>
      </c>
    </row>
    <row r="15" spans="1:11" x14ac:dyDescent="0.15">
      <c r="B15" s="38" t="s">
        <v>80</v>
      </c>
    </row>
    <row r="16" spans="1:11" x14ac:dyDescent="0.15">
      <c r="C16" s="1" t="s">
        <v>17</v>
      </c>
    </row>
  </sheetData>
  <sheetProtection selectLockedCells="1" selectUnlockedCells="1"/>
  <mergeCells count="9">
    <mergeCell ref="A1:K1"/>
    <mergeCell ref="A2:C2"/>
    <mergeCell ref="A3:A5"/>
    <mergeCell ref="B3:B5"/>
    <mergeCell ref="C3:C5"/>
    <mergeCell ref="D3:K3"/>
    <mergeCell ref="D4:G4"/>
    <mergeCell ref="H4:H5"/>
    <mergeCell ref="I4:K4"/>
  </mergeCells>
  <conditionalFormatting sqref="H11:H12 H14 H7:H9">
    <cfRule type="cellIs" dxfId="7" priority="1" stopIfTrue="1" operator="between">
      <formula>600</formula>
      <formula>800</formula>
    </cfRule>
    <cfRule type="cellIs" dxfId="6" priority="2" stopIfTrue="1" operator="between">
      <formula>0</formula>
      <formula>599</formula>
    </cfRule>
  </conditionalFormatting>
  <conditionalFormatting sqref="H10">
    <cfRule type="cellIs" dxfId="5" priority="3" stopIfTrue="1" operator="between">
      <formula>600</formula>
      <formula>800</formula>
    </cfRule>
    <cfRule type="cellIs" dxfId="4" priority="4" stopIfTrue="1" operator="between">
      <formula>0</formula>
      <formula>599</formula>
    </cfRule>
  </conditionalFormatting>
  <conditionalFormatting sqref="H6 H13">
    <cfRule type="cellIs" dxfId="3" priority="5" stopIfTrue="1" operator="between">
      <formula>600</formula>
      <formula>800</formula>
    </cfRule>
    <cfRule type="cellIs" dxfId="2" priority="6" stopIfTrue="1" operator="between">
      <formula>0</formula>
      <formula>599</formula>
    </cfRule>
  </conditionalFormatting>
  <pageMargins left="0.7" right="0.7" top="0.75" bottom="0.75" header="0.51180555555555551" footer="0.51180555555555551"/>
  <pageSetup paperSize="9" scale="87" firstPageNumber="0" orientation="landscape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13"/>
  <sheetViews>
    <sheetView tabSelected="1" topLeftCell="A2" zoomScaleNormal="100" zoomScaleSheetLayoutView="100" workbookViewId="0">
      <selection activeCell="A12" sqref="A12:XFD14"/>
    </sheetView>
  </sheetViews>
  <sheetFormatPr defaultColWidth="9.16796875" defaultRowHeight="12.75" x14ac:dyDescent="0.15"/>
  <cols>
    <col min="1" max="1" width="4.71875" style="9" customWidth="1"/>
    <col min="2" max="2" width="40.05078125" style="9" customWidth="1"/>
    <col min="3" max="3" width="34.38671875" style="9" customWidth="1"/>
    <col min="4" max="7" width="8.62890625" style="9" customWidth="1"/>
    <col min="8" max="8" width="11.4609375" style="9" customWidth="1"/>
    <col min="9" max="11" width="5.390625" style="9" customWidth="1"/>
    <col min="12" max="16384" width="9.16796875" style="9"/>
  </cols>
  <sheetData>
    <row r="1" spans="1:11" ht="96" customHeight="1" x14ac:dyDescent="0.15">
      <c r="A1" s="45" t="s">
        <v>71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30" customHeight="1" thickBot="1" x14ac:dyDescent="0.2">
      <c r="A2" s="51" t="s">
        <v>48</v>
      </c>
      <c r="B2" s="51"/>
      <c r="C2" s="51"/>
    </row>
    <row r="3" spans="1:11" s="10" customFormat="1" ht="24.75" customHeight="1" x14ac:dyDescent="0.15">
      <c r="A3" s="47" t="s">
        <v>1</v>
      </c>
      <c r="B3" s="48" t="s">
        <v>2</v>
      </c>
      <c r="C3" s="48" t="s">
        <v>3</v>
      </c>
      <c r="D3" s="49"/>
      <c r="E3" s="49"/>
      <c r="F3" s="49"/>
      <c r="G3" s="49"/>
      <c r="H3" s="49"/>
      <c r="I3" s="49"/>
      <c r="J3" s="49"/>
      <c r="K3" s="49"/>
    </row>
    <row r="4" spans="1:11" ht="15" customHeight="1" x14ac:dyDescent="0.15">
      <c r="A4" s="47"/>
      <c r="B4" s="48"/>
      <c r="C4" s="48"/>
      <c r="D4" s="47" t="s">
        <v>4</v>
      </c>
      <c r="E4" s="47"/>
      <c r="F4" s="47"/>
      <c r="G4" s="47"/>
      <c r="H4" s="47" t="s">
        <v>5</v>
      </c>
      <c r="I4" s="50" t="s">
        <v>6</v>
      </c>
      <c r="J4" s="50"/>
      <c r="K4" s="50"/>
    </row>
    <row r="5" spans="1:11" ht="15" customHeight="1" x14ac:dyDescent="0.15">
      <c r="A5" s="47"/>
      <c r="B5" s="48"/>
      <c r="C5" s="48"/>
      <c r="D5" s="3" t="s">
        <v>7</v>
      </c>
      <c r="E5" s="3" t="s">
        <v>8</v>
      </c>
      <c r="F5" s="3" t="s">
        <v>9</v>
      </c>
      <c r="G5" s="3" t="s">
        <v>10</v>
      </c>
      <c r="H5" s="47"/>
      <c r="I5" s="5">
        <v>9</v>
      </c>
      <c r="J5" s="5">
        <v>8</v>
      </c>
      <c r="K5" s="5" t="s">
        <v>11</v>
      </c>
    </row>
    <row r="6" spans="1:11" ht="30" customHeight="1" x14ac:dyDescent="0.15">
      <c r="A6" s="34" t="s">
        <v>31</v>
      </c>
      <c r="B6" s="24" t="s">
        <v>62</v>
      </c>
      <c r="C6" s="17" t="s">
        <v>20</v>
      </c>
      <c r="D6" s="3">
        <v>167</v>
      </c>
      <c r="E6" s="3">
        <v>186</v>
      </c>
      <c r="F6" s="3">
        <v>189</v>
      </c>
      <c r="G6" s="3">
        <v>178</v>
      </c>
      <c r="H6" s="3">
        <f t="shared" ref="H6:H11" si="0">SUM(D6:G6)</f>
        <v>720</v>
      </c>
      <c r="I6" s="3">
        <v>13</v>
      </c>
      <c r="J6" s="3">
        <v>18</v>
      </c>
      <c r="K6" s="3">
        <v>0</v>
      </c>
    </row>
    <row r="7" spans="1:11" ht="30" customHeight="1" thickBot="1" x14ac:dyDescent="0.2">
      <c r="A7" s="34" t="s">
        <v>50</v>
      </c>
      <c r="B7" s="24" t="s">
        <v>49</v>
      </c>
      <c r="C7" s="17" t="s">
        <v>13</v>
      </c>
      <c r="D7" s="3">
        <v>172</v>
      </c>
      <c r="E7" s="3">
        <v>185</v>
      </c>
      <c r="F7" s="3">
        <v>188</v>
      </c>
      <c r="G7" s="3">
        <v>169</v>
      </c>
      <c r="H7" s="3">
        <f t="shared" si="0"/>
        <v>714</v>
      </c>
      <c r="I7" s="3">
        <v>10</v>
      </c>
      <c r="J7" s="3">
        <v>14</v>
      </c>
      <c r="K7" s="3">
        <v>0</v>
      </c>
    </row>
    <row r="8" spans="1:11" ht="30" customHeight="1" thickBot="1" x14ac:dyDescent="0.2">
      <c r="A8" s="34" t="s">
        <v>52</v>
      </c>
      <c r="B8" s="24" t="s">
        <v>56</v>
      </c>
      <c r="C8" s="6" t="s">
        <v>15</v>
      </c>
      <c r="D8" s="3">
        <v>160</v>
      </c>
      <c r="E8" s="3">
        <v>176</v>
      </c>
      <c r="F8" s="3">
        <v>185</v>
      </c>
      <c r="G8" s="3">
        <v>165</v>
      </c>
      <c r="H8" s="3">
        <f t="shared" si="0"/>
        <v>686</v>
      </c>
      <c r="I8" s="3">
        <v>8</v>
      </c>
      <c r="J8" s="3">
        <v>11</v>
      </c>
      <c r="K8" s="3">
        <v>0</v>
      </c>
    </row>
    <row r="9" spans="1:11" ht="30" customHeight="1" thickBot="1" x14ac:dyDescent="0.2">
      <c r="A9" s="34" t="s">
        <v>53</v>
      </c>
      <c r="B9" s="24" t="s">
        <v>54</v>
      </c>
      <c r="C9" s="18" t="s">
        <v>51</v>
      </c>
      <c r="D9" s="3">
        <v>166</v>
      </c>
      <c r="E9" s="3">
        <v>180</v>
      </c>
      <c r="F9" s="3">
        <v>172</v>
      </c>
      <c r="G9" s="3">
        <v>165</v>
      </c>
      <c r="H9" s="3">
        <f t="shared" si="0"/>
        <v>683</v>
      </c>
      <c r="I9" s="3">
        <v>14</v>
      </c>
      <c r="J9" s="3">
        <v>13</v>
      </c>
      <c r="K9" s="3">
        <v>0</v>
      </c>
    </row>
    <row r="10" spans="1:11" ht="30" customHeight="1" thickBot="1" x14ac:dyDescent="0.2">
      <c r="A10" s="34" t="s">
        <v>55</v>
      </c>
      <c r="B10" s="24" t="s">
        <v>58</v>
      </c>
      <c r="C10" s="6" t="s">
        <v>59</v>
      </c>
      <c r="D10" s="3">
        <v>158</v>
      </c>
      <c r="E10" s="3">
        <v>177</v>
      </c>
      <c r="F10" s="3">
        <v>160</v>
      </c>
      <c r="G10" s="3">
        <v>181</v>
      </c>
      <c r="H10" s="3">
        <f t="shared" si="0"/>
        <v>676</v>
      </c>
      <c r="I10" s="3">
        <v>7</v>
      </c>
      <c r="J10" s="3">
        <v>10</v>
      </c>
      <c r="K10" s="3">
        <v>0</v>
      </c>
    </row>
    <row r="11" spans="1:11" ht="30" customHeight="1" thickBot="1" x14ac:dyDescent="0.2">
      <c r="A11" s="34" t="s">
        <v>57</v>
      </c>
      <c r="B11" s="24" t="s">
        <v>70</v>
      </c>
      <c r="C11" s="17" t="s">
        <v>14</v>
      </c>
      <c r="D11" s="3">
        <v>164</v>
      </c>
      <c r="E11" s="3">
        <v>144</v>
      </c>
      <c r="F11" s="3">
        <v>164</v>
      </c>
      <c r="G11" s="3">
        <v>176</v>
      </c>
      <c r="H11" s="3">
        <f t="shared" si="0"/>
        <v>648</v>
      </c>
      <c r="I11" s="3">
        <v>8</v>
      </c>
      <c r="J11" s="3">
        <v>14</v>
      </c>
      <c r="K11" s="3">
        <v>0</v>
      </c>
    </row>
    <row r="12" spans="1:11" x14ac:dyDescent="0.15">
      <c r="B12" s="38" t="s">
        <v>81</v>
      </c>
    </row>
    <row r="13" spans="1:11" x14ac:dyDescent="0.15">
      <c r="C13" s="9" t="s">
        <v>17</v>
      </c>
    </row>
  </sheetData>
  <sheetProtection selectLockedCells="1" selectUnlockedCells="1"/>
  <mergeCells count="9">
    <mergeCell ref="A1:K1"/>
    <mergeCell ref="A2:C2"/>
    <mergeCell ref="A3:A5"/>
    <mergeCell ref="B3:B5"/>
    <mergeCell ref="C3:C5"/>
    <mergeCell ref="D3:K3"/>
    <mergeCell ref="D4:G4"/>
    <mergeCell ref="H4:H5"/>
    <mergeCell ref="I4:K4"/>
  </mergeCells>
  <conditionalFormatting sqref="H6:H11">
    <cfRule type="cellIs" dxfId="1" priority="1" stopIfTrue="1" operator="between">
      <formula>600</formula>
      <formula>800</formula>
    </cfRule>
    <cfRule type="cellIs" dxfId="0" priority="2" stopIfTrue="1" operator="between">
      <formula>0</formula>
      <formula>599</formula>
    </cfRule>
  </conditionalFormatting>
  <pageMargins left="0.51180555555555551" right="0.55138888888888893" top="0.15763888888888888" bottom="0" header="0.51180555555555551" footer="0.51180555555555551"/>
  <pageSetup paperSize="9" scale="98" firstPageNumber="0" orientation="landscape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21"/>
  <sheetViews>
    <sheetView zoomScale="60" zoomScaleNormal="60" workbookViewId="0">
      <selection sqref="A1:IV65536"/>
    </sheetView>
  </sheetViews>
  <sheetFormatPr defaultColWidth="11.59375" defaultRowHeight="12.75" x14ac:dyDescent="0.15"/>
  <sheetData>
    <row r="1" spans="1:11" s="13" customFormat="1" x14ac:dyDescent="0.15">
      <c r="A1"/>
      <c r="B1"/>
      <c r="C1"/>
      <c r="D1"/>
      <c r="E1"/>
      <c r="F1"/>
      <c r="G1"/>
      <c r="H1"/>
      <c r="I1"/>
      <c r="J1"/>
      <c r="K1"/>
    </row>
    <row r="6" spans="1:11" s="11" customFormat="1" x14ac:dyDescent="0.15">
      <c r="A6"/>
      <c r="B6"/>
      <c r="C6"/>
      <c r="D6"/>
      <c r="E6"/>
      <c r="F6"/>
      <c r="G6"/>
      <c r="H6"/>
      <c r="I6"/>
      <c r="J6"/>
      <c r="K6"/>
    </row>
    <row r="7" spans="1:11" s="11" customFormat="1" x14ac:dyDescent="0.15">
      <c r="A7"/>
      <c r="B7"/>
      <c r="C7"/>
      <c r="D7"/>
      <c r="E7"/>
      <c r="F7"/>
      <c r="G7"/>
      <c r="H7"/>
      <c r="I7"/>
      <c r="J7"/>
      <c r="K7"/>
    </row>
    <row r="8" spans="1:11" s="11" customFormat="1" x14ac:dyDescent="0.15">
      <c r="A8"/>
      <c r="B8"/>
      <c r="C8"/>
      <c r="D8"/>
      <c r="E8"/>
      <c r="F8"/>
      <c r="G8"/>
      <c r="H8"/>
      <c r="I8"/>
      <c r="J8"/>
      <c r="K8"/>
    </row>
    <row r="9" spans="1:11" s="11" customFormat="1" x14ac:dyDescent="0.15">
      <c r="A9"/>
      <c r="B9"/>
      <c r="C9"/>
      <c r="D9"/>
      <c r="E9"/>
      <c r="F9"/>
      <c r="G9"/>
      <c r="H9"/>
      <c r="I9"/>
      <c r="J9"/>
      <c r="K9"/>
    </row>
    <row r="10" spans="1:11" s="11" customFormat="1" x14ac:dyDescent="0.15">
      <c r="A10"/>
      <c r="B10"/>
      <c r="C10"/>
      <c r="D10"/>
      <c r="E10"/>
      <c r="F10"/>
      <c r="G10"/>
      <c r="H10"/>
      <c r="I10"/>
      <c r="J10"/>
      <c r="K10"/>
    </row>
    <row r="11" spans="1:11" s="11" customFormat="1" x14ac:dyDescent="0.15">
      <c r="A11"/>
      <c r="B11"/>
      <c r="C11"/>
      <c r="D11"/>
      <c r="E11"/>
      <c r="F11"/>
      <c r="G11"/>
      <c r="H11"/>
      <c r="I11"/>
      <c r="J11"/>
      <c r="K11"/>
    </row>
    <row r="12" spans="1:11" s="11" customFormat="1" x14ac:dyDescent="0.15">
      <c r="A12"/>
      <c r="B12"/>
      <c r="C12"/>
      <c r="D12"/>
      <c r="E12"/>
      <c r="F12"/>
      <c r="G12"/>
      <c r="H12"/>
      <c r="I12"/>
      <c r="J12"/>
      <c r="K12"/>
    </row>
    <row r="13" spans="1:11" s="11" customFormat="1" x14ac:dyDescent="0.15">
      <c r="A13"/>
      <c r="B13"/>
      <c r="C13"/>
      <c r="D13"/>
      <c r="E13"/>
      <c r="F13"/>
      <c r="G13"/>
      <c r="H13"/>
      <c r="I13"/>
      <c r="J13"/>
      <c r="K13"/>
    </row>
    <row r="14" spans="1:11" s="11" customFormat="1" x14ac:dyDescent="0.15">
      <c r="A14"/>
      <c r="B14"/>
      <c r="C14"/>
      <c r="D14"/>
      <c r="E14"/>
      <c r="F14"/>
      <c r="G14"/>
      <c r="H14"/>
      <c r="I14"/>
      <c r="J14"/>
      <c r="K14"/>
    </row>
    <row r="15" spans="1:11" s="11" customFormat="1" x14ac:dyDescent="0.15">
      <c r="A15"/>
      <c r="B15"/>
      <c r="C15"/>
      <c r="D15"/>
      <c r="E15"/>
      <c r="F15"/>
      <c r="G15"/>
      <c r="H15"/>
      <c r="I15"/>
      <c r="J15"/>
      <c r="K15"/>
    </row>
    <row r="16" spans="1:11" s="11" customFormat="1" x14ac:dyDescent="0.15">
      <c r="A16"/>
      <c r="B16"/>
      <c r="C16"/>
      <c r="D16"/>
      <c r="E16"/>
      <c r="F16"/>
      <c r="G16"/>
      <c r="H16"/>
      <c r="I16"/>
      <c r="J16"/>
      <c r="K16"/>
    </row>
    <row r="17" spans="1:11" s="11" customFormat="1" x14ac:dyDescent="0.15">
      <c r="A17"/>
      <c r="B17"/>
      <c r="C17"/>
      <c r="D17"/>
      <c r="E17"/>
      <c r="F17"/>
      <c r="G17"/>
      <c r="H17"/>
      <c r="I17"/>
      <c r="J17"/>
      <c r="K17"/>
    </row>
    <row r="18" spans="1:11" s="11" customFormat="1" x14ac:dyDescent="0.15">
      <c r="A18"/>
      <c r="B18"/>
      <c r="C18"/>
      <c r="D18"/>
      <c r="E18"/>
      <c r="F18"/>
      <c r="G18"/>
      <c r="H18"/>
      <c r="I18"/>
      <c r="J18"/>
      <c r="K18"/>
    </row>
    <row r="19" spans="1:11" s="11" customFormat="1" x14ac:dyDescent="0.15">
      <c r="A19"/>
      <c r="B19"/>
      <c r="C19"/>
      <c r="D19"/>
      <c r="E19"/>
      <c r="F19"/>
      <c r="G19"/>
      <c r="H19"/>
      <c r="I19"/>
      <c r="J19"/>
      <c r="K19"/>
    </row>
    <row r="20" spans="1:11" s="11" customFormat="1" x14ac:dyDescent="0.15">
      <c r="A20"/>
      <c r="B20"/>
      <c r="C20"/>
      <c r="D20"/>
      <c r="E20"/>
      <c r="F20"/>
      <c r="G20"/>
      <c r="H20"/>
      <c r="I20"/>
      <c r="J20"/>
      <c r="K20"/>
    </row>
    <row r="21" spans="1:11" s="11" customFormat="1" x14ac:dyDescent="0.15">
      <c r="A21"/>
      <c r="B21"/>
      <c r="C21"/>
      <c r="D21"/>
      <c r="E21"/>
      <c r="F21"/>
      <c r="G21"/>
      <c r="H21"/>
      <c r="I21"/>
      <c r="J21"/>
      <c r="K21"/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scale="76" firstPageNumber="0" orientation="landscape" verticalDpi="300" r:id="rId1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"/>
  <sheetViews>
    <sheetView zoomScale="60" zoomScaleNormal="60" workbookViewId="0">
      <selection activeCell="U49" sqref="U49"/>
    </sheetView>
  </sheetViews>
  <sheetFormatPr defaultColWidth="11.59375" defaultRowHeight="12.75" x14ac:dyDescent="0.15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paperSize="9" scale="74" firstPageNumber="0" orientation="landscape" verticalDpi="300" r:id="rId1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zoomScale="60" zoomScaleNormal="60" workbookViewId="0"/>
  </sheetViews>
  <sheetFormatPr defaultColWidth="8.76171875" defaultRowHeight="12.75" x14ac:dyDescent="0.15"/>
  <cols>
    <col min="1" max="16384" width="8.76171875" style="2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2</vt:i4>
      </vt:variant>
    </vt:vector>
  </HeadingPairs>
  <TitlesOfParts>
    <vt:vector size="14" baseType="lpstr">
      <vt:lpstr>B.1K</vt:lpstr>
      <vt:lpstr>B.1M</vt:lpstr>
      <vt:lpstr>B.2K</vt:lpstr>
      <vt:lpstr>B.2M</vt:lpstr>
      <vt:lpstr>B.3K</vt:lpstr>
      <vt:lpstr>B.3M</vt:lpstr>
      <vt:lpstr>B2B3K</vt:lpstr>
      <vt:lpstr>B2B3M</vt:lpstr>
      <vt:lpstr>Arkusz5</vt:lpstr>
      <vt:lpstr>Arkusz6</vt:lpstr>
      <vt:lpstr>Arkusz2</vt:lpstr>
      <vt:lpstr>Arkusz1</vt:lpstr>
      <vt:lpstr>B.3M!__xlnm._FilterDatabase</vt:lpstr>
      <vt:lpstr>__xlnm._FilterDatabase_1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X</cp:lastModifiedBy>
  <cp:lastPrinted>2019-12-07T14:10:24Z</cp:lastPrinted>
  <dcterms:created xsi:type="dcterms:W3CDTF">2019-12-07T14:11:52Z</dcterms:created>
  <dcterms:modified xsi:type="dcterms:W3CDTF">2019-12-08T13:20:20Z</dcterms:modified>
</cp:coreProperties>
</file>